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656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9" i="2" l="1"/>
  <c r="F19" i="2"/>
  <c r="F18" i="2"/>
  <c r="G24" i="2"/>
  <c r="G26" i="2" s="1"/>
  <c r="F20" i="2" l="1"/>
  <c r="F27" i="2" s="1"/>
  <c r="G20" i="2"/>
  <c r="G27" i="2"/>
</calcChain>
</file>

<file path=xl/sharedStrings.xml><?xml version="1.0" encoding="utf-8"?>
<sst xmlns="http://schemas.openxmlformats.org/spreadsheetml/2006/main" count="46" uniqueCount="42">
  <si>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</si>
  <si>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</si>
  <si>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</si>
  <si>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</si>
  <si>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</si>
  <si>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</si>
  <si>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</si>
  <si>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</si>
  <si>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</si>
  <si>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</si>
  <si>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</si>
  <si>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</si>
  <si>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</si>
  <si>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</si>
  <si>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</si>
  <si>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</si>
  <si>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</si>
  <si>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</si>
  <si>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</si>
  <si>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</si>
  <si>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</si>
  <si>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</si>
  <si>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</si>
  <si>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</si>
  <si>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</si>
  <si>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2. Egzamin specjalizacyjny zdany powyżej poziomu dobrego</t>
  </si>
  <si>
    <t>5. Mający przynajmniej 10 letnie doświadczenie w prowadzeniu leczenia chorych metodami skojarzonym z leczeniem systemowym</t>
  </si>
  <si>
    <t xml:space="preserve">4. Mający przynajmniej 10  letnie doświadczenie w pracy klinicznej </t>
  </si>
  <si>
    <t xml:space="preserve">1.  stawka godzinowa </t>
  </si>
  <si>
    <t>3. Mający przynajmniej 10  letnie doświadczenie w planowaniu radioterapii technikami konformalnymi 3 D, wysokonformalnymi IMRT ( z modulacją intensywności wiązki napromieniania)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</si>
  <si>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</si>
  <si>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</si>
  <si>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</si>
  <si>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</si>
  <si>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(12  m-cy) (  pod warunkiem wypracowania w ciągu kwartału procedur na kwotę co najmniej  450 000 )</t>
    </r>
  </si>
  <si>
    <t>1. Posiadający specjalizację w zakresie Radioterapii Onkologicznej i Onkologii Klinicznej;</t>
  </si>
  <si>
    <t xml:space="preserve">1.Kwalifikacja do radioterapii, planowanie i realizacja napromieniania, kompleksowa opieka nad chorym w trakcie leczenia, prowadzenia dokumentacji medycznej zgodnie z obowiązującymi przepisami, wykonywania badań kontrolnych po zakończonym leczeniu. 
2.Kwalifikowanie chorych do chemioterapii sekwencyjnej,  leczenia skojarzonego jednoczasowego oraz chemioterapii z zamiarem paliatywnym . Rozpisywanie i podawanie chemioterapii, prowadzenie dokumetacji medycznej. Prowadzenie chorych leczonych systemowo.   Badania kontrolne u chorych leczonych chemioterapią.  
Świadczenia wykonywane w: Klinice Nowotworów  Głowy i Szyi,  Zakładzie Radioterapii I oraz Ambulatorium NIO - PIB.
   </t>
  </si>
  <si>
    <t xml:space="preserve">zadanie nr 2: udzielanie świadczeń zdrowotnych przez lekarza specjalistę w dziedzinie radioterapii onkologicznej i onkologii klinicznej w Klinice Nowotworów Głowy i Szyi w Zakładzie Radioterapii I oraz Ambulatorium  Narodowego Instytutu Onkologii im. Marii Skłodowskiej - Curie Państwowego Instytutu Badawczego (NIO-PIB);
</t>
  </si>
  <si>
    <t>…………………………………………………………………………</t>
  </si>
  <si>
    <t>podpis Oferenta</t>
  </si>
  <si>
    <t>Załącznik nr 1 do Ogłoszenia konkursowego KO-31/24/DKR - zadanie nr 1</t>
  </si>
  <si>
    <t>1. Ryczałt w zależności od wartości wykonanych i potwierdzonych przez MOW NFZ procedur oraz kategorii udzielanych świadczeń:
A) 4 % od wartości wykonanych i potwierdzonych przez MOW NFZ procedur - (wypracowanych samodzielnie) pod warunkiem wykonania w ciągu kwartału procedur  na kwotę co najmniej 450 000 złotych.
B) 3 % od wartości wykonanych i potwierdzonych przez MOW NFZ procedur - (wypracowanych samodzielnie)  pod warunkiem wykonania w ciągu kwartału procedur  na kwotę co najmniej 350 000 złotych.
C) 2% od wartości wykonanych i potwierdzonych przez MOW NFZ procedur - (wykonanych przy udziale rezydenta) pod warunkiem wykonania w ciągu kwartału procedur  na kwotę co najmniej 450 000 złotych.
D) 1% od wartości wykonanych i potwierdzonych przez MOW NFZ procedur - (wykonanych przy udziale rezydenta)  pod warunkiem wykonania w ciągu kwartału procedur  na kwotę co najmniej 350 000 złotych.
2. Limit liczony łacznie dla procedur wymienionych w pkt A) i C)                                               3.  Limit liczony łącznie dla procedur wymienionych w pkt B) i D)
4. W przypadku wykonania w ciągu kwartału procedur poniżej kwoty             350 000 kwota ryczałtu nie przysługuje.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</si>
</sst>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4" fillId="0" borderId="6" xfId="2" applyNumberFormat="1" applyFont="1" applyFill="1" applyBorder="1" applyAlignment="1" applyProtection="1">
      <alignment wrapText="1"/>
    </xf>
    <xf numFmtId="0" fontId="6" fillId="0" borderId="12" xfId="1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 applyProtection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2" xfId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95" zoomScaleNormal="95" workbookViewId="0">
      <selection activeCell="C24" sqref="C24:D25"/>
    </sheetView>
  </sheetViews>
  <sheetFormatPr defaultColWidth="8.88671875" defaultRowHeight="14.4" x14ac:dyDescent="0.3"/>
  <cols>
    <col min="1" max="1" width="59.44140625" style="15" customWidth="1"/>
    <col min="2" max="2" width="15.6640625" style="15" customWidth="1"/>
    <col min="3" max="3" width="22.109375" style="15" customWidth="1"/>
    <col min="4" max="4" width="19.5546875" style="15" customWidth="1"/>
    <col min="5" max="5" width="21.109375" style="15" customWidth="1"/>
    <col min="6" max="6" width="29.109375" style="15" customWidth="1"/>
    <col min="7" max="7" width="34.6640625" style="15" customWidth="1"/>
    <col min="8" max="8" width="53.6640625" style="15" customWidth="1"/>
    <col min="9" max="9" width="27.88671875" style="15" customWidth="1"/>
    <col min="10" max="16384" width="8.88671875" style="15"/>
  </cols>
  <sheetData>
    <row r="1" spans="1:7" ht="29.25" customHeight="1" x14ac:dyDescent="0.25">
      <c r="E1" s="33"/>
      <c r="F1" s="34"/>
      <c r="G1" s="34"/>
    </row>
    <row r="2" spans="1:7" ht="27.6" customHeight="1" x14ac:dyDescent="0.3">
      <c r="A2" s="16" t="s">
        <v>15</v>
      </c>
      <c r="B2" s="63" t="s">
        <v>40</v>
      </c>
      <c r="C2" s="64"/>
      <c r="D2" s="64"/>
      <c r="E2" s="64"/>
      <c r="F2" s="64"/>
      <c r="G2" s="65"/>
    </row>
    <row r="3" spans="1:7" ht="58.5" customHeight="1" x14ac:dyDescent="0.3">
      <c r="A3" s="13" t="s">
        <v>12</v>
      </c>
      <c r="B3" s="41" t="s">
        <v>37</v>
      </c>
      <c r="C3" s="42"/>
      <c r="D3" s="42"/>
      <c r="E3" s="42"/>
      <c r="F3" s="42"/>
      <c r="G3" s="43"/>
    </row>
    <row r="4" spans="1:7" ht="26.25" customHeight="1" x14ac:dyDescent="0.3">
      <c r="A4" s="44" t="s">
        <v>0</v>
      </c>
      <c r="B4" s="45" t="s">
        <v>35</v>
      </c>
      <c r="C4" s="46"/>
      <c r="D4" s="46"/>
      <c r="E4" s="46"/>
      <c r="F4" s="46"/>
      <c r="G4" s="47"/>
    </row>
    <row r="5" spans="1:7" ht="35.25" customHeight="1" x14ac:dyDescent="0.3">
      <c r="A5" s="44"/>
      <c r="B5" s="48" t="s">
        <v>25</v>
      </c>
      <c r="C5" s="49"/>
      <c r="D5" s="49"/>
      <c r="E5" s="49"/>
      <c r="F5" s="49"/>
      <c r="G5" s="50"/>
    </row>
    <row r="6" spans="1:7" ht="27.75" customHeight="1" x14ac:dyDescent="0.3">
      <c r="A6" s="44"/>
      <c r="B6" s="48" t="s">
        <v>29</v>
      </c>
      <c r="C6" s="49"/>
      <c r="D6" s="49"/>
      <c r="E6" s="49"/>
      <c r="F6" s="49"/>
      <c r="G6" s="50"/>
    </row>
    <row r="7" spans="1:7" ht="25.5" customHeight="1" x14ac:dyDescent="0.3">
      <c r="A7" s="44"/>
      <c r="B7" s="51" t="s">
        <v>27</v>
      </c>
      <c r="C7" s="52"/>
      <c r="D7" s="52"/>
      <c r="E7" s="52"/>
      <c r="F7" s="52"/>
      <c r="G7" s="60"/>
    </row>
    <row r="8" spans="1:7" ht="36.75" customHeight="1" x14ac:dyDescent="0.3">
      <c r="A8" s="44"/>
      <c r="B8" s="51" t="s">
        <v>26</v>
      </c>
      <c r="C8" s="52"/>
      <c r="D8" s="52"/>
      <c r="E8" s="52"/>
      <c r="F8" s="52"/>
      <c r="G8" s="60"/>
    </row>
    <row r="9" spans="1:7" ht="20.399999999999999" customHeight="1" x14ac:dyDescent="0.3">
      <c r="A9" s="38" t="s">
        <v>23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5" t="s">
        <v>8</v>
      </c>
    </row>
    <row r="10" spans="1:7" ht="22.95" customHeight="1" x14ac:dyDescent="0.3">
      <c r="A10" s="39"/>
      <c r="B10" s="3" t="s">
        <v>24</v>
      </c>
      <c r="C10" s="3"/>
      <c r="D10" s="3" t="s">
        <v>24</v>
      </c>
      <c r="E10" s="3"/>
      <c r="F10" s="3"/>
      <c r="G10" s="3"/>
    </row>
    <row r="11" spans="1:7" ht="15.75" customHeight="1" x14ac:dyDescent="0.3">
      <c r="A11" s="38" t="s">
        <v>2</v>
      </c>
      <c r="B11" s="45" t="s">
        <v>36</v>
      </c>
      <c r="C11" s="46"/>
      <c r="D11" s="46"/>
      <c r="E11" s="46"/>
      <c r="F11" s="46"/>
      <c r="G11" s="10"/>
    </row>
    <row r="12" spans="1:7" ht="15.6" x14ac:dyDescent="0.3">
      <c r="A12" s="40"/>
      <c r="B12" s="48"/>
      <c r="C12" s="49"/>
      <c r="D12" s="49"/>
      <c r="E12" s="49"/>
      <c r="F12" s="49"/>
      <c r="G12" s="11"/>
    </row>
    <row r="13" spans="1:7" ht="15.6" x14ac:dyDescent="0.3">
      <c r="A13" s="40"/>
      <c r="B13" s="48"/>
      <c r="C13" s="49"/>
      <c r="D13" s="49"/>
      <c r="E13" s="49"/>
      <c r="F13" s="49"/>
      <c r="G13" s="11"/>
    </row>
    <row r="14" spans="1:7" s="17" customFormat="1" ht="84.75" customHeight="1" x14ac:dyDescent="0.3">
      <c r="A14" s="39"/>
      <c r="B14" s="51"/>
      <c r="C14" s="52"/>
      <c r="D14" s="52"/>
      <c r="E14" s="52"/>
      <c r="F14" s="52"/>
      <c r="G14" s="12"/>
    </row>
    <row r="15" spans="1:7" ht="60" customHeight="1" x14ac:dyDescent="0.3">
      <c r="A15" s="6" t="s">
        <v>16</v>
      </c>
      <c r="B15" s="7" t="s">
        <v>11</v>
      </c>
      <c r="C15" s="8" t="s">
        <v>1</v>
      </c>
      <c r="D15" s="9" t="s">
        <v>17</v>
      </c>
      <c r="E15" s="9" t="s">
        <v>18</v>
      </c>
      <c r="F15" s="9" t="s">
        <v>9</v>
      </c>
      <c r="G15" s="9" t="s">
        <v>10</v>
      </c>
    </row>
    <row r="16" spans="1:7" ht="19.5" customHeight="1" x14ac:dyDescent="0.3">
      <c r="A16" s="61" t="s">
        <v>13</v>
      </c>
      <c r="B16" s="61"/>
      <c r="C16" s="61"/>
      <c r="D16" s="61"/>
      <c r="E16" s="61"/>
      <c r="F16" s="61"/>
      <c r="G16" s="61"/>
    </row>
    <row r="17" spans="1:8" ht="27" customHeight="1" x14ac:dyDescent="0.3">
      <c r="A17" s="14" t="s">
        <v>22</v>
      </c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</row>
    <row r="18" spans="1:8" ht="15.6" x14ac:dyDescent="0.3">
      <c r="A18" s="1" t="s">
        <v>28</v>
      </c>
      <c r="B18" s="53">
        <v>1</v>
      </c>
      <c r="C18" s="25">
        <v>4560</v>
      </c>
      <c r="D18" s="18"/>
      <c r="E18" s="19"/>
      <c r="F18" s="18">
        <f>B18*C18*D18</f>
        <v>0</v>
      </c>
      <c r="G18" s="18"/>
    </row>
    <row r="19" spans="1:8" ht="15.6" x14ac:dyDescent="0.3">
      <c r="A19" s="2"/>
      <c r="B19" s="54"/>
      <c r="C19" s="20"/>
      <c r="D19" s="21"/>
      <c r="E19" s="22"/>
      <c r="F19" s="18">
        <f>B18*C19*D19</f>
        <v>0</v>
      </c>
      <c r="G19" s="18">
        <f>B18*C19*E19</f>
        <v>0</v>
      </c>
    </row>
    <row r="20" spans="1:8" ht="18" x14ac:dyDescent="0.35">
      <c r="A20" s="35" t="s">
        <v>20</v>
      </c>
      <c r="B20" s="55"/>
      <c r="C20" s="55"/>
      <c r="D20" s="55"/>
      <c r="E20" s="56"/>
      <c r="F20" s="23">
        <f>SUM(F18:F19)</f>
        <v>0</v>
      </c>
      <c r="G20" s="23">
        <f>SUM(G18:G19)</f>
        <v>0</v>
      </c>
    </row>
    <row r="21" spans="1:8" ht="20.25" customHeight="1" x14ac:dyDescent="0.3">
      <c r="A21" s="57" t="s">
        <v>14</v>
      </c>
      <c r="B21" s="58"/>
      <c r="C21" s="58"/>
      <c r="D21" s="58"/>
      <c r="E21" s="58"/>
      <c r="F21" s="58"/>
      <c r="G21" s="59"/>
    </row>
    <row r="22" spans="1:8" ht="58.5" customHeight="1" x14ac:dyDescent="0.3">
      <c r="A22" s="28" t="s">
        <v>16</v>
      </c>
      <c r="B22" s="30" t="s">
        <v>11</v>
      </c>
      <c r="C22" s="62" t="s">
        <v>34</v>
      </c>
      <c r="D22" s="62"/>
      <c r="E22" s="31" t="s">
        <v>30</v>
      </c>
      <c r="F22" s="31" t="s">
        <v>31</v>
      </c>
      <c r="G22" s="31" t="s">
        <v>32</v>
      </c>
    </row>
    <row r="23" spans="1:8" ht="25.95" customHeight="1" x14ac:dyDescent="0.3">
      <c r="A23" s="32" t="s">
        <v>22</v>
      </c>
      <c r="B23" s="32">
        <v>1</v>
      </c>
      <c r="C23" s="67">
        <v>2</v>
      </c>
      <c r="D23" s="67"/>
      <c r="E23" s="32">
        <v>3</v>
      </c>
      <c r="F23" s="32">
        <v>4</v>
      </c>
      <c r="G23" s="32">
        <v>5</v>
      </c>
    </row>
    <row r="24" spans="1:8" ht="337.2" customHeight="1" x14ac:dyDescent="0.3">
      <c r="A24" s="1" t="s">
        <v>41</v>
      </c>
      <c r="B24" s="68">
        <v>1</v>
      </c>
      <c r="C24" s="70"/>
      <c r="D24" s="70"/>
      <c r="E24" s="72"/>
      <c r="F24" s="74"/>
      <c r="G24" s="76">
        <f>B24*C24*E24</f>
        <v>0</v>
      </c>
      <c r="H24" s="29"/>
    </row>
    <row r="25" spans="1:8" ht="294.60000000000002" customHeight="1" x14ac:dyDescent="0.3">
      <c r="A25" s="26" t="s">
        <v>33</v>
      </c>
      <c r="B25" s="69"/>
      <c r="C25" s="71"/>
      <c r="D25" s="71"/>
      <c r="E25" s="73"/>
      <c r="F25" s="75"/>
      <c r="G25" s="77"/>
    </row>
    <row r="26" spans="1:8" ht="18" x14ac:dyDescent="0.35">
      <c r="A26" s="35" t="s">
        <v>19</v>
      </c>
      <c r="B26" s="36"/>
      <c r="C26" s="36"/>
      <c r="D26" s="36"/>
      <c r="E26" s="37"/>
      <c r="F26" s="27"/>
      <c r="G26" s="27">
        <f>SUM(G24:G25)</f>
        <v>0</v>
      </c>
    </row>
    <row r="27" spans="1:8" ht="39" customHeight="1" x14ac:dyDescent="0.35">
      <c r="A27" s="78" t="s">
        <v>21</v>
      </c>
      <c r="B27" s="79"/>
      <c r="C27" s="79"/>
      <c r="D27" s="79"/>
      <c r="E27" s="79"/>
      <c r="F27" s="24">
        <f>F20+F26</f>
        <v>0</v>
      </c>
      <c r="G27" s="24">
        <f>G20+G26</f>
        <v>0</v>
      </c>
    </row>
    <row r="30" spans="1:8" x14ac:dyDescent="0.3">
      <c r="E30" s="66" t="s">
        <v>38</v>
      </c>
      <c r="F30" s="66"/>
    </row>
    <row r="31" spans="1:8" x14ac:dyDescent="0.3">
      <c r="E31" s="66" t="s">
        <v>39</v>
      </c>
      <c r="F31" s="66"/>
    </row>
  </sheetData>
  <mergeCells count="27">
    <mergeCell ref="B2:G2"/>
    <mergeCell ref="E30:F30"/>
    <mergeCell ref="E31:F31"/>
    <mergeCell ref="C23:D23"/>
    <mergeCell ref="B24:B25"/>
    <mergeCell ref="C24:D25"/>
    <mergeCell ref="E24:E25"/>
    <mergeCell ref="F24:F25"/>
    <mergeCell ref="G24:G25"/>
    <mergeCell ref="B6:G6"/>
    <mergeCell ref="A27:E27"/>
    <mergeCell ref="E1:G1"/>
    <mergeCell ref="A26:E26"/>
    <mergeCell ref="A9:A10"/>
    <mergeCell ref="A11:A14"/>
    <mergeCell ref="B3:G3"/>
    <mergeCell ref="A4:A8"/>
    <mergeCell ref="B4:G4"/>
    <mergeCell ref="B5:G5"/>
    <mergeCell ref="B11:F14"/>
    <mergeCell ref="B18:B19"/>
    <mergeCell ref="A20:E20"/>
    <mergeCell ref="A21:G21"/>
    <mergeCell ref="B7:G7"/>
    <mergeCell ref="A16:G16"/>
    <mergeCell ref="C22:D22"/>
    <mergeCell ref="B8:G8"/>
  </mergeCells>
  <printOptions horizontalCentered="1"/>
  <pageMargins left="0.25" right="0.25" top="0.75" bottom="0.75" header="0.3" footer="0.3"/>
  <pageSetup paperSize="9" scale="70" fitToHeight="0" orientation="landscape" r:id="rId1"/>
  <headerFooter>
    <oddFooter>&amp;C&amp;P/&amp;N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Kordiał-Nalej</cp:lastModifiedBy>
  <cp:lastPrinted>2023-06-07T12:43:09Z</cp:lastPrinted>
  <dcterms:created xsi:type="dcterms:W3CDTF">2019-08-20T07:23:51Z</dcterms:created>
  <dcterms:modified xsi:type="dcterms:W3CDTF">2024-04-16T07:20:28Z</dcterms:modified>
</cp:coreProperties>
</file>